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sh Flow Q2 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<sst xmlns="http://schemas.openxmlformats.org/spreadsheetml/2006/main" count="47" uniqueCount="44">
  <si>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Province of Bohol</t>
  </si>
  <si>
    <t>General Fund</t>
  </si>
  <si>
    <t>CASH FLOWS FROM OPERATING ACTIVITIES</t>
  </si>
  <si>
    <t>Collection from Taxpayers</t>
  </si>
  <si>
    <t>Share from Internal Revenue Allotment</t>
  </si>
  <si>
    <t>Receipt of Interest Income</t>
  </si>
  <si>
    <t>Other Receipts</t>
  </si>
  <si>
    <t>Total Cash Inflows</t>
  </si>
  <si>
    <t>Interest Expenses</t>
  </si>
  <si>
    <t>Total Cash Outflows</t>
  </si>
  <si>
    <t>CASH FLOWS FROM INVESTING ACTIVITIES</t>
  </si>
  <si>
    <t>Purchase/Construction of Property, Plant and Equipment Infrastructures</t>
  </si>
  <si>
    <t>Purchase of Intangible Assets</t>
  </si>
  <si>
    <t>CASH FLOWS FROM FINANCING ACTIVITIES</t>
  </si>
  <si>
    <t>Payment of Loan Amortization</t>
  </si>
  <si>
    <t>Other Expenses</t>
  </si>
  <si>
    <t xml:space="preserve"> Statement of Cash Flows</t>
  </si>
  <si>
    <t>Cash Inflows :</t>
  </si>
  <si>
    <t>Receipts from Business/Service Income</t>
  </si>
  <si>
    <t>Cash Outflows :</t>
  </si>
  <si>
    <t>Payments:</t>
  </si>
  <si>
    <t>To Suppliers/Creditors</t>
  </si>
  <si>
    <t>To Employees</t>
  </si>
  <si>
    <t>Net Cash from Operating Activities</t>
  </si>
  <si>
    <t>Net Cash from Investing Activities</t>
  </si>
  <si>
    <t>Net Cash Flow from Financing Activities</t>
  </si>
  <si>
    <t xml:space="preserve">Total Cash Provided by Operating, Investing and Financing Activities </t>
  </si>
  <si>
    <t>Prepared by:</t>
  </si>
  <si>
    <t>JOSETH J. CELOCIA</t>
  </si>
  <si>
    <t>Provincial Accountant</t>
  </si>
  <si>
    <t>DILG REPORTS 2020</t>
  </si>
  <si>
    <t>Cash Flow Quarterly ( Jan.to March)</t>
  </si>
  <si>
    <t xml:space="preserve">    ( April to June)</t>
  </si>
  <si>
    <t xml:space="preserve">    (July to September)</t>
  </si>
  <si>
    <t xml:space="preserve">    (October to December)</t>
  </si>
  <si>
    <t xml:space="preserve">Utilization of the 20% Component of the Internal Revenue Allotment (IRA)-cumulative </t>
  </si>
  <si>
    <t xml:space="preserve">   (Jan.to March)</t>
  </si>
  <si>
    <t xml:space="preserve">   (Jan.to June)</t>
  </si>
  <si>
    <t xml:space="preserve">   (Jan.to October)</t>
  </si>
  <si>
    <t xml:space="preserve">   (January to Dec.)</t>
  </si>
  <si>
    <t>Statement of Debt Service-Yearly</t>
  </si>
  <si>
    <t>For the Quarter Ended June  30, 2021</t>
  </si>
  <si>
    <t>Cash Balance at the Beginning of the Period, April  1, 2021</t>
  </si>
  <si>
    <t>Cash Balance at the End of the Period, June 30,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</si>
</sst>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indexed="8"/>
      <name val="MS Sans Serif"/>
      <family val="0"/>
    </font>
    <font>
      <b/>
      <sz val="11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MS Sans Serif"/>
      <family val="2"/>
    </font>
    <font>
      <sz val="13"/>
      <color indexed="8"/>
      <name val="MS Sans Serif"/>
      <family val="2"/>
    </font>
    <font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0" fillId="0" borderId="0" xfId="56" applyNumberFormat="1" applyFill="1" applyBorder="1" applyAlignment="1" applyProtection="1">
      <alignment/>
      <protection/>
    </xf>
    <xf numFmtId="0" fontId="4" fillId="0" borderId="0" xfId="56" applyFont="1" applyAlignment="1">
      <alignment vertic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5" fillId="0" borderId="0" xfId="56" applyFont="1" applyAlignment="1">
      <alignment vertical="center"/>
      <protection/>
    </xf>
    <xf numFmtId="43" fontId="5" fillId="0" borderId="0" xfId="42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/>
      <protection/>
    </xf>
    <xf numFmtId="39" fontId="4" fillId="0" borderId="0" xfId="56" applyNumberFormat="1" applyFont="1" applyAlignment="1">
      <alignment horizontal="right" vertical="center"/>
      <protection/>
    </xf>
    <xf numFmtId="39" fontId="6" fillId="0" borderId="10" xfId="56" applyNumberFormat="1" applyFont="1" applyFill="1" applyBorder="1" applyAlignment="1" applyProtection="1">
      <alignment/>
      <protection/>
    </xf>
    <xf numFmtId="39" fontId="5" fillId="0" borderId="0" xfId="56" applyNumberFormat="1" applyFont="1" applyAlignment="1">
      <alignment horizontal="right" vertical="center"/>
      <protection/>
    </xf>
    <xf numFmtId="39" fontId="4" fillId="0" borderId="10" xfId="56" applyNumberFormat="1" applyFont="1" applyBorder="1" applyAlignment="1">
      <alignment horizontal="right" vertical="center"/>
      <protection/>
    </xf>
    <xf numFmtId="39" fontId="4" fillId="0" borderId="10" xfId="56" applyNumberFormat="1" applyFont="1" applyFill="1" applyBorder="1" applyAlignment="1" applyProtection="1">
      <alignment/>
      <protection/>
    </xf>
    <xf numFmtId="0" fontId="51" fillId="0" borderId="0" xfId="56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4" fillId="0" borderId="0" xfId="56" applyFont="1" applyAlignment="1">
      <alignment horizontal="center" vertical="center"/>
      <protection/>
    </xf>
    <xf numFmtId="39" fontId="5" fillId="0" borderId="11" xfId="0" applyNumberFormat="1" applyFont="1" applyBorder="1" applyAlignment="1">
      <alignment horizontal="right" vertical="center"/>
    </xf>
    <xf numFmtId="39" fontId="4" fillId="0" borderId="0" xfId="56" applyNumberFormat="1" applyFont="1" applyFill="1" applyBorder="1" applyAlignment="1" applyProtection="1">
      <alignment/>
      <protection/>
    </xf>
    <xf numFmtId="43" fontId="4" fillId="0" borderId="0" xfId="44" applyFont="1" applyFill="1" applyBorder="1" applyAlignment="1" applyProtection="1">
      <alignment/>
      <protection/>
    </xf>
    <xf numFmtId="39" fontId="4" fillId="0" borderId="0" xfId="0" applyNumberFormat="1" applyFont="1" applyAlignment="1">
      <alignment horizontal="right" vertical="center"/>
    </xf>
    <xf numFmtId="39" fontId="4" fillId="0" borderId="12" xfId="56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left" vertical="center"/>
      <protection/>
    </xf>
    <xf numFmtId="0" fontId="8" fillId="0" borderId="0" xfId="56" applyFont="1" applyAlignment="1">
      <alignment horizontal="right" vertical="center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52" fillId="0" borderId="0" xfId="58" applyNumberFormat="1" applyFont="1" applyAlignment="1">
      <alignment vertical="center" wrapText="1"/>
      <protection/>
    </xf>
    <xf numFmtId="0" fontId="9" fillId="0" borderId="0" xfId="59" applyNumberFormat="1" applyFont="1" applyFill="1" applyBorder="1" applyAlignment="1" applyProtection="1">
      <alignment/>
      <protection/>
    </xf>
    <xf numFmtId="0" fontId="10" fillId="0" borderId="0" xfId="57" applyAlignment="1">
      <alignment/>
      <protection/>
    </xf>
    <xf numFmtId="0" fontId="11" fillId="0" borderId="0" xfId="59" applyNumberFormat="1" applyFont="1" applyFill="1" applyBorder="1" applyAlignment="1" applyProtection="1">
      <alignment/>
      <protection/>
    </xf>
    <xf numFmtId="0" fontId="10" fillId="0" borderId="0" xfId="57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0" fontId="13" fillId="0" borderId="0" xfId="56" applyNumberFormat="1" applyFont="1" applyFill="1" applyBorder="1" applyAlignment="1" applyProtection="1">
      <alignment/>
      <protection/>
    </xf>
    <xf numFmtId="0" fontId="14" fillId="0" borderId="0" xfId="56" applyNumberFormat="1" applyFont="1" applyFill="1" applyBorder="1" applyAlignment="1" applyProtection="1">
      <alignment/>
      <protection/>
    </xf>
    <xf numFmtId="9" fontId="14" fillId="0" borderId="0" xfId="56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43" fontId="7" fillId="0" borderId="0" xfId="44" applyFont="1" applyFill="1" applyBorder="1" applyAlignment="1" applyProtection="1">
      <alignment/>
      <protection/>
    </xf>
    <xf numFmtId="0" fontId="1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eila\Cash%20Flow%202016-2019%20DILG\cash%20flow%20DILG-%202016-2021\Cash%20flow%202021\cash%20flow%20dilg-q1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ed Statement of Cash Flow"/>
      <sheetName val="Q1 2021"/>
    </sheetNames>
    <sheetDataSet>
      <sheetData sheetId="0">
        <row r="27">
          <cell r="H27">
            <v>604932600</v>
          </cell>
        </row>
        <row r="48">
          <cell r="H48" t="str">
            <v>Share from Internal Revenue Allotment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K76" sqref="K7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5.8515625" style="0" customWidth="1"/>
    <col min="4" max="4" width="6.421875" style="0" customWidth="1"/>
    <col min="10" max="10" width="13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6.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8" t="s">
        <v>41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2" t="s">
        <v>2</v>
      </c>
      <c r="C12" s="3"/>
      <c r="D12" s="3"/>
      <c r="E12" s="3"/>
      <c r="F12" s="3"/>
      <c r="G12" s="3"/>
      <c r="H12" s="3"/>
      <c r="I12" s="3"/>
      <c r="J12" s="1"/>
    </row>
    <row r="13" spans="1:10" ht="12.75">
      <c r="A13" s="1"/>
      <c r="B13" s="3"/>
      <c r="C13" s="3"/>
      <c r="D13" s="3"/>
      <c r="E13" s="3"/>
      <c r="F13" s="3"/>
      <c r="G13" s="3"/>
      <c r="H13" s="3"/>
      <c r="I13" s="3"/>
      <c r="J13" s="1"/>
    </row>
    <row r="14" spans="1:10" ht="12.75">
      <c r="A14" s="1"/>
      <c r="B14" s="3"/>
      <c r="C14" s="2" t="s">
        <v>17</v>
      </c>
      <c r="D14" s="3"/>
      <c r="E14" s="3"/>
      <c r="F14" s="3"/>
      <c r="G14" s="3"/>
      <c r="H14" s="3"/>
      <c r="I14" s="3"/>
      <c r="J14" s="1"/>
    </row>
    <row r="15" spans="1:10" ht="12.75">
      <c r="A15" s="1"/>
      <c r="B15" s="3"/>
      <c r="C15" s="3"/>
      <c r="D15" s="3"/>
      <c r="E15" s="3"/>
      <c r="F15" s="3"/>
      <c r="G15" s="3"/>
      <c r="H15" s="3"/>
      <c r="I15" s="3"/>
      <c r="J15" s="1"/>
    </row>
    <row r="16" spans="1:10" ht="12.75">
      <c r="A16" s="1"/>
      <c r="B16" s="3"/>
      <c r="C16" s="3"/>
      <c r="D16" s="4" t="s">
        <v>3</v>
      </c>
      <c r="E16" s="3"/>
      <c r="F16" s="3"/>
      <c r="G16" s="3"/>
      <c r="H16" s="3"/>
      <c r="I16" s="1"/>
      <c r="J16" s="5">
        <v>20485269.72</v>
      </c>
    </row>
    <row r="17" spans="1:10" ht="12.75">
      <c r="A17" s="1"/>
      <c r="B17" s="3"/>
      <c r="C17" s="3"/>
      <c r="D17" s="3"/>
      <c r="E17" s="3"/>
      <c r="F17" s="3"/>
      <c r="G17" s="3"/>
      <c r="H17" s="3"/>
      <c r="I17" s="1"/>
      <c r="J17" s="6"/>
    </row>
    <row r="18" spans="1:10" ht="12.75">
      <c r="A18" s="1"/>
      <c r="B18" s="3"/>
      <c r="C18" s="3"/>
      <c r="D18" s="4" t="s">
        <v>4</v>
      </c>
      <c r="E18" s="3"/>
      <c r="F18" s="3"/>
      <c r="G18" s="3"/>
      <c r="H18" s="3"/>
      <c r="I18" s="1"/>
      <c r="J18" s="5">
        <f>SUM('[1]Detailed Statement of Cash Flow'!H12:H82)</f>
        <v>604932600</v>
      </c>
    </row>
    <row r="19" spans="1:10" ht="12.75">
      <c r="A19" s="1"/>
      <c r="B19" s="3"/>
      <c r="C19" s="3"/>
      <c r="D19" s="3"/>
      <c r="E19" s="3"/>
      <c r="F19" s="3"/>
      <c r="G19" s="3"/>
      <c r="H19" s="3"/>
      <c r="I19" s="1"/>
      <c r="J19" s="6"/>
    </row>
    <row r="20" spans="1:10" ht="12.75">
      <c r="A20" s="1"/>
      <c r="B20" s="3"/>
      <c r="C20" s="3"/>
      <c r="D20" s="4" t="s">
        <v>18</v>
      </c>
      <c r="E20" s="3"/>
      <c r="F20" s="3"/>
      <c r="G20" s="3"/>
      <c r="H20" s="3"/>
      <c r="I20" s="1"/>
      <c r="J20" s="5">
        <v>24976851.43</v>
      </c>
    </row>
    <row r="21" spans="1:10" ht="12.75">
      <c r="A21" s="1"/>
      <c r="B21" s="3"/>
      <c r="C21" s="3"/>
      <c r="D21" s="3"/>
      <c r="E21" s="3"/>
      <c r="F21" s="3"/>
      <c r="G21" s="3"/>
      <c r="H21" s="3"/>
      <c r="I21" s="1"/>
      <c r="J21" s="6"/>
    </row>
    <row r="22" spans="1:10" ht="12.75">
      <c r="A22" s="1"/>
      <c r="B22" s="3"/>
      <c r="C22" s="3"/>
      <c r="D22" s="4" t="s">
        <v>5</v>
      </c>
      <c r="E22" s="3"/>
      <c r="F22" s="3"/>
      <c r="G22" s="3"/>
      <c r="H22" s="3"/>
      <c r="I22" s="1"/>
      <c r="J22" s="5">
        <v>8873555.43</v>
      </c>
    </row>
    <row r="23" spans="1:10" ht="12.75">
      <c r="A23" s="1"/>
      <c r="B23" s="3"/>
      <c r="C23" s="3"/>
      <c r="D23" s="3"/>
      <c r="E23" s="3"/>
      <c r="F23" s="3"/>
      <c r="G23" s="3"/>
      <c r="H23" s="3"/>
      <c r="I23" s="1"/>
      <c r="J23" s="6"/>
    </row>
    <row r="24" spans="1:10" ht="12.75">
      <c r="A24" s="1"/>
      <c r="B24" s="3"/>
      <c r="C24" s="3"/>
      <c r="D24" s="4" t="s">
        <v>6</v>
      </c>
      <c r="E24" s="3"/>
      <c r="F24" s="3"/>
      <c r="G24" s="3"/>
      <c r="H24" s="3"/>
      <c r="I24" s="1"/>
      <c r="J24" s="5">
        <v>134625882.65</v>
      </c>
    </row>
    <row r="25" spans="1:10" ht="12.75">
      <c r="A25" s="1"/>
      <c r="B25" s="3"/>
      <c r="C25" s="3"/>
      <c r="D25" s="3"/>
      <c r="E25" s="3"/>
      <c r="F25" s="3"/>
      <c r="G25" s="3"/>
      <c r="H25" s="3"/>
      <c r="I25" s="1"/>
      <c r="J25" s="6"/>
    </row>
    <row r="26" spans="1:10" ht="12.75">
      <c r="A26" s="1"/>
      <c r="B26" s="3"/>
      <c r="C26" s="3"/>
      <c r="D26" s="3"/>
      <c r="E26" s="2" t="s">
        <v>7</v>
      </c>
      <c r="F26" s="3"/>
      <c r="G26" s="3"/>
      <c r="H26" s="7"/>
      <c r="I26" s="1"/>
      <c r="J26" s="8">
        <f>SUM(J16:J24)</f>
        <v>793894159.2299999</v>
      </c>
    </row>
    <row r="27" spans="1:10" ht="12.75">
      <c r="A27" s="1"/>
      <c r="B27" s="3"/>
      <c r="C27" s="3"/>
      <c r="D27" s="3"/>
      <c r="E27" s="3"/>
      <c r="F27" s="3"/>
      <c r="G27" s="3"/>
      <c r="H27" s="3"/>
      <c r="I27" s="1"/>
      <c r="J27" s="3"/>
    </row>
    <row r="28" spans="1:10" ht="12.75">
      <c r="A28" s="1"/>
      <c r="B28" s="3"/>
      <c r="C28" s="2" t="s">
        <v>19</v>
      </c>
      <c r="D28" s="3"/>
      <c r="E28" s="3"/>
      <c r="F28" s="3"/>
      <c r="G28" s="3"/>
      <c r="H28" s="3"/>
      <c r="I28" s="1"/>
      <c r="J28" s="3"/>
    </row>
    <row r="29" spans="1:10" ht="12.75">
      <c r="A29" s="1"/>
      <c r="B29" s="3"/>
      <c r="C29" s="3"/>
      <c r="D29" s="3"/>
      <c r="E29" s="3"/>
      <c r="F29" s="3"/>
      <c r="G29" s="5"/>
      <c r="H29" s="5"/>
      <c r="I29" s="5"/>
      <c r="J29" s="5"/>
    </row>
    <row r="30" spans="1:10" ht="12.75">
      <c r="A30" s="1"/>
      <c r="B30" s="3"/>
      <c r="C30" s="3"/>
      <c r="D30" s="4" t="s">
        <v>20</v>
      </c>
      <c r="E30" s="3"/>
      <c r="F30" s="3"/>
      <c r="G30" s="3"/>
      <c r="H30" s="3"/>
      <c r="I30" s="1"/>
      <c r="J30" s="9"/>
    </row>
    <row r="31" spans="1:10" ht="12.75">
      <c r="A31" s="1"/>
      <c r="B31" s="3"/>
      <c r="C31" s="3"/>
      <c r="D31" s="3"/>
      <c r="E31" s="3"/>
      <c r="F31" s="3"/>
      <c r="G31" s="3"/>
      <c r="H31" s="3"/>
      <c r="I31" s="1"/>
      <c r="J31" s="3"/>
    </row>
    <row r="32" spans="1:10" ht="12.75">
      <c r="A32" s="1"/>
      <c r="B32" s="3"/>
      <c r="C32" s="3"/>
      <c r="D32" s="4"/>
      <c r="E32" s="3" t="s">
        <v>21</v>
      </c>
      <c r="F32" s="3"/>
      <c r="G32" s="3"/>
      <c r="H32" s="3"/>
      <c r="I32" s="1"/>
      <c r="J32" s="5">
        <v>-182371518.87</v>
      </c>
    </row>
    <row r="33" spans="1:10" ht="12.75">
      <c r="A33" s="1"/>
      <c r="B33" s="3"/>
      <c r="C33" s="3"/>
      <c r="D33" s="3"/>
      <c r="E33" s="3"/>
      <c r="F33" s="3"/>
      <c r="G33" s="3"/>
      <c r="H33" s="3"/>
      <c r="I33" s="1"/>
      <c r="J33" s="3"/>
    </row>
    <row r="34" spans="1:10" ht="12.75">
      <c r="A34" s="1"/>
      <c r="B34" s="3"/>
      <c r="C34" s="3"/>
      <c r="D34" s="4"/>
      <c r="E34" s="3" t="s">
        <v>22</v>
      </c>
      <c r="F34" s="3"/>
      <c r="G34" s="3"/>
      <c r="H34" s="3"/>
      <c r="I34" s="1"/>
      <c r="J34" s="5">
        <v>-129317797.17</v>
      </c>
    </row>
    <row r="35" spans="1:10" ht="12.75">
      <c r="A35" s="1"/>
      <c r="B35" s="3"/>
      <c r="C35" s="3"/>
      <c r="D35" s="3"/>
      <c r="E35" s="3"/>
      <c r="F35" s="3"/>
      <c r="G35" s="3"/>
      <c r="H35" s="3"/>
      <c r="I35" s="1"/>
      <c r="J35" s="3"/>
    </row>
    <row r="36" spans="1:10" ht="12.75">
      <c r="A36" s="1"/>
      <c r="B36" s="3"/>
      <c r="C36" s="3"/>
      <c r="D36" s="1"/>
      <c r="E36" s="4" t="s">
        <v>8</v>
      </c>
      <c r="F36" s="3"/>
      <c r="G36" s="3"/>
      <c r="H36" s="3"/>
      <c r="I36" s="1"/>
      <c r="J36" s="5">
        <v>-181881.85</v>
      </c>
    </row>
    <row r="37" spans="1:10" ht="12.75">
      <c r="A37" s="1"/>
      <c r="B37" s="3"/>
      <c r="C37" s="3"/>
      <c r="D37" s="3"/>
      <c r="E37" s="3"/>
      <c r="F37" s="3"/>
      <c r="G37" s="3"/>
      <c r="H37" s="3"/>
      <c r="I37" s="1"/>
      <c r="J37" s="3"/>
    </row>
    <row r="38" spans="1:10" ht="12.75">
      <c r="A38" s="1"/>
      <c r="B38" s="3"/>
      <c r="C38" s="3"/>
      <c r="D38" s="1"/>
      <c r="E38" s="4" t="s">
        <v>15</v>
      </c>
      <c r="F38" s="3"/>
      <c r="G38" s="3"/>
      <c r="H38" s="3"/>
      <c r="I38" s="1"/>
      <c r="J38" s="5">
        <v>-280649876.84</v>
      </c>
    </row>
    <row r="39" spans="1:10" ht="12.75">
      <c r="A39" s="1"/>
      <c r="B39" s="3"/>
      <c r="C39" s="3"/>
      <c r="D39" s="3"/>
      <c r="E39" s="3"/>
      <c r="F39" s="3"/>
      <c r="G39" s="3"/>
      <c r="H39" s="3"/>
      <c r="I39" s="1"/>
      <c r="J39" s="3"/>
    </row>
    <row r="40" spans="1:10" ht="12.75">
      <c r="A40" s="1"/>
      <c r="B40" s="3"/>
      <c r="C40" s="3"/>
      <c r="D40" s="3"/>
      <c r="E40" s="2" t="s">
        <v>9</v>
      </c>
      <c r="F40" s="3"/>
      <c r="G40" s="3"/>
      <c r="H40" s="7"/>
      <c r="I40" s="1"/>
      <c r="J40" s="10">
        <f>SUM(J31:J39)</f>
        <v>-592521074.73</v>
      </c>
    </row>
    <row r="41" spans="1:10" ht="12.75">
      <c r="A41" s="1"/>
      <c r="B41" s="3"/>
      <c r="C41" s="3"/>
      <c r="D41" s="3"/>
      <c r="E41" s="3"/>
      <c r="F41" s="3"/>
      <c r="G41" s="3"/>
      <c r="H41" s="3"/>
      <c r="I41" s="1"/>
      <c r="J41" s="3"/>
    </row>
    <row r="42" spans="1:10" ht="12.75">
      <c r="A42" s="1"/>
      <c r="B42" s="3"/>
      <c r="C42" s="2" t="s">
        <v>23</v>
      </c>
      <c r="D42" s="3"/>
      <c r="E42" s="3"/>
      <c r="F42" s="3"/>
      <c r="G42" s="3"/>
      <c r="H42" s="7"/>
      <c r="I42" s="1"/>
      <c r="J42" s="11">
        <f>J26+J40</f>
        <v>201373084.49999988</v>
      </c>
    </row>
    <row r="43" spans="1:10" ht="12.75">
      <c r="A43" s="1"/>
      <c r="B43" s="3"/>
      <c r="C43" s="3"/>
      <c r="D43" s="3"/>
      <c r="E43" s="3"/>
      <c r="F43" s="3"/>
      <c r="G43" s="3"/>
      <c r="H43" s="3"/>
      <c r="I43" s="1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1"/>
      <c r="J44" s="3"/>
    </row>
    <row r="45" spans="1:10" ht="12.75">
      <c r="A45" s="1"/>
      <c r="B45" s="3"/>
      <c r="C45" s="3"/>
      <c r="D45" s="3"/>
      <c r="E45" s="3"/>
      <c r="F45" s="3"/>
      <c r="G45" s="3"/>
      <c r="H45" s="3"/>
      <c r="I45" s="1"/>
      <c r="J45" s="3"/>
    </row>
    <row r="46" spans="1:10" ht="12.75">
      <c r="A46" s="1"/>
      <c r="B46" s="3"/>
      <c r="C46" s="3"/>
      <c r="D46" s="3"/>
      <c r="E46" s="3"/>
      <c r="F46" s="3"/>
      <c r="G46" s="3"/>
      <c r="H46" s="3"/>
      <c r="I46" s="1"/>
      <c r="J46" s="3"/>
    </row>
    <row r="47" spans="1:10" ht="12.75">
      <c r="A47" s="1"/>
      <c r="B47" s="3"/>
      <c r="C47" s="3"/>
      <c r="D47" s="3"/>
      <c r="E47" s="3"/>
      <c r="F47" s="3"/>
      <c r="G47" s="3"/>
      <c r="H47" s="3"/>
      <c r="I47" s="1"/>
      <c r="J47" s="3"/>
    </row>
    <row r="48" spans="1:10" ht="12.75">
      <c r="A48" s="1"/>
      <c r="B48" s="3"/>
      <c r="C48" s="3"/>
      <c r="D48" s="3"/>
      <c r="E48" s="3"/>
      <c r="F48" s="3"/>
      <c r="G48" s="3"/>
      <c r="H48" s="3"/>
      <c r="I48" s="1"/>
      <c r="J48" s="3"/>
    </row>
    <row r="49" spans="1:10" ht="12.75">
      <c r="A49" s="1"/>
      <c r="B49" s="3"/>
      <c r="C49" s="3"/>
      <c r="D49" s="3"/>
      <c r="E49" s="3"/>
      <c r="F49" s="3"/>
      <c r="G49" s="3"/>
      <c r="H49" s="3"/>
      <c r="I49" s="1"/>
      <c r="J49" s="3"/>
    </row>
    <row r="50" spans="1:10" ht="12.75">
      <c r="A50" s="1"/>
      <c r="B50" s="3"/>
      <c r="C50" s="3"/>
      <c r="D50" s="3"/>
      <c r="E50" s="3"/>
      <c r="F50" s="3"/>
      <c r="G50" s="3"/>
      <c r="H50" s="3"/>
      <c r="I50" s="1"/>
      <c r="J50" s="3"/>
    </row>
    <row r="51" spans="1:10" ht="12.75">
      <c r="A51" s="1"/>
      <c r="B51" s="3"/>
      <c r="C51" s="3"/>
      <c r="D51" s="3"/>
      <c r="E51" s="3"/>
      <c r="F51" s="3"/>
      <c r="G51" s="3"/>
      <c r="H51" s="3"/>
      <c r="I51" s="1"/>
      <c r="J51" s="3"/>
    </row>
    <row r="52" spans="1:10" ht="12.75">
      <c r="A52" s="1"/>
      <c r="B52" s="3"/>
      <c r="C52" s="3"/>
      <c r="D52" s="3"/>
      <c r="E52" s="3"/>
      <c r="F52" s="3"/>
      <c r="G52" s="3"/>
      <c r="H52" s="3"/>
      <c r="I52" s="1"/>
      <c r="J52" s="3"/>
    </row>
    <row r="53" spans="1:10" ht="12.75">
      <c r="A53" s="1"/>
      <c r="B53" s="3"/>
      <c r="C53" s="3"/>
      <c r="D53" s="3"/>
      <c r="E53" s="3"/>
      <c r="F53" s="3"/>
      <c r="G53" s="3"/>
      <c r="H53" s="3"/>
      <c r="I53" s="1"/>
      <c r="J53" s="3"/>
    </row>
    <row r="54" spans="1:10" ht="12.75">
      <c r="A54" s="1"/>
      <c r="B54" s="3"/>
      <c r="C54" s="3"/>
      <c r="D54" s="3"/>
      <c r="E54" s="3"/>
      <c r="F54" s="3"/>
      <c r="G54" s="3"/>
      <c r="H54" s="3"/>
      <c r="I54" s="1"/>
      <c r="J54" s="3"/>
    </row>
    <row r="55" spans="1:10" ht="12.75">
      <c r="A55" s="1"/>
      <c r="B55" s="3"/>
      <c r="C55" s="3"/>
      <c r="D55" s="3"/>
      <c r="E55" s="3"/>
      <c r="F55" s="3"/>
      <c r="G55" s="3"/>
      <c r="H55" s="3"/>
      <c r="I55" s="1"/>
      <c r="J55" s="3"/>
    </row>
    <row r="56" spans="1:10" ht="12.75">
      <c r="A56" s="1"/>
      <c r="B56" s="2" t="s">
        <v>10</v>
      </c>
      <c r="C56" s="3"/>
      <c r="D56" s="3"/>
      <c r="E56" s="3"/>
      <c r="F56" s="3"/>
      <c r="G56" s="3"/>
      <c r="H56" s="3"/>
      <c r="I56" s="1"/>
      <c r="J56" s="3"/>
    </row>
    <row r="57" spans="1:10" ht="12.75">
      <c r="A57" s="1"/>
      <c r="B57" s="3"/>
      <c r="C57" s="3"/>
      <c r="D57" s="3"/>
      <c r="E57" s="3"/>
      <c r="F57" s="3"/>
      <c r="G57" s="3"/>
      <c r="H57" s="3"/>
      <c r="I57" s="1"/>
      <c r="J57" s="3"/>
    </row>
    <row r="58" spans="1:10" ht="12.75">
      <c r="A58" s="1"/>
      <c r="B58" s="12"/>
      <c r="C58" s="12"/>
      <c r="D58" s="12"/>
      <c r="E58" s="12"/>
      <c r="F58" s="12"/>
      <c r="G58" s="3"/>
      <c r="H58" s="3"/>
      <c r="I58" s="1"/>
      <c r="J58" s="3"/>
    </row>
    <row r="59" spans="1:10" ht="12.75">
      <c r="A59" s="1"/>
      <c r="B59" s="3"/>
      <c r="C59" s="2" t="s">
        <v>19</v>
      </c>
      <c r="D59" s="3"/>
      <c r="E59" s="3"/>
      <c r="F59" s="3"/>
      <c r="G59" s="3"/>
      <c r="H59" s="3"/>
      <c r="I59" s="1"/>
      <c r="J59" s="3"/>
    </row>
    <row r="60" spans="1:10" ht="12.75">
      <c r="A60" s="1"/>
      <c r="B60" s="3"/>
      <c r="C60" s="3"/>
      <c r="D60" s="3"/>
      <c r="E60" s="3"/>
      <c r="F60" s="3"/>
      <c r="G60" s="3"/>
      <c r="H60" s="3"/>
      <c r="I60" s="1"/>
      <c r="J60" s="6"/>
    </row>
    <row r="61" spans="1:10" ht="12.75">
      <c r="A61" s="1"/>
      <c r="B61" s="3"/>
      <c r="C61" s="3"/>
      <c r="D61" s="4" t="s">
        <v>11</v>
      </c>
      <c r="E61" s="3"/>
      <c r="F61" s="3"/>
      <c r="G61" s="3"/>
      <c r="H61" s="3"/>
      <c r="I61" s="1"/>
      <c r="J61" s="13">
        <v>-75507348.74</v>
      </c>
    </row>
    <row r="62" spans="1:10" ht="12.75">
      <c r="A62" s="1"/>
      <c r="B62" s="3"/>
      <c r="C62" s="3"/>
      <c r="D62" s="4"/>
      <c r="E62" s="3"/>
      <c r="F62" s="3"/>
      <c r="G62" s="3"/>
      <c r="H62" s="3"/>
      <c r="I62" s="1"/>
      <c r="J62" s="13"/>
    </row>
    <row r="63" spans="1:10" ht="12.75">
      <c r="A63" s="1"/>
      <c r="B63" s="3"/>
      <c r="C63" s="3"/>
      <c r="D63" s="34" t="s">
        <v>12</v>
      </c>
      <c r="E63" s="14"/>
      <c r="F63" s="3"/>
      <c r="G63" s="3"/>
      <c r="H63" s="3"/>
      <c r="I63" s="1"/>
      <c r="J63" s="35">
        <v>-21550</v>
      </c>
    </row>
    <row r="64" spans="1:10" ht="12.75">
      <c r="A64" s="1"/>
      <c r="B64" s="3"/>
      <c r="C64" s="3"/>
      <c r="D64" s="34"/>
      <c r="E64" s="14"/>
      <c r="F64" s="3"/>
      <c r="G64" s="3"/>
      <c r="H64" s="3"/>
      <c r="I64" s="1"/>
      <c r="J64" s="35"/>
    </row>
    <row r="65" spans="1:10" ht="12.75">
      <c r="A65" s="1"/>
      <c r="B65" s="3"/>
      <c r="C65" s="3"/>
      <c r="D65" s="34"/>
      <c r="E65" s="14"/>
      <c r="F65" s="3"/>
      <c r="G65" s="3"/>
      <c r="H65" s="3"/>
      <c r="I65" s="1"/>
      <c r="J65" s="35"/>
    </row>
    <row r="66" spans="1:10" ht="12.75">
      <c r="A66" s="1"/>
      <c r="B66" s="3"/>
      <c r="C66" s="3"/>
      <c r="D66" s="3"/>
      <c r="E66" s="2" t="s">
        <v>9</v>
      </c>
      <c r="F66" s="3"/>
      <c r="G66" s="3"/>
      <c r="H66" s="7"/>
      <c r="I66" s="1"/>
      <c r="J66" s="10">
        <f>SUM(J60:J63)</f>
        <v>-75528898.74</v>
      </c>
    </row>
    <row r="67" spans="1:10" ht="12.75">
      <c r="A67" s="1"/>
      <c r="B67" s="3"/>
      <c r="C67" s="3"/>
      <c r="D67" s="3"/>
      <c r="E67" s="3"/>
      <c r="F67" s="3"/>
      <c r="G67" s="3"/>
      <c r="H67" s="3"/>
      <c r="I67" s="1"/>
      <c r="J67" s="3"/>
    </row>
    <row r="68" spans="1:10" ht="12.75">
      <c r="A68" s="1"/>
      <c r="B68" s="3"/>
      <c r="C68" s="2" t="s">
        <v>24</v>
      </c>
      <c r="D68" s="3"/>
      <c r="E68" s="3"/>
      <c r="F68" s="3"/>
      <c r="G68" s="3"/>
      <c r="H68" s="7"/>
      <c r="I68" s="1"/>
      <c r="J68" s="11">
        <f>SUM(J66)</f>
        <v>-75528898.74</v>
      </c>
    </row>
    <row r="69" spans="1:10" ht="12.75">
      <c r="A69" s="1"/>
      <c r="B69" s="1"/>
      <c r="C69" s="3"/>
      <c r="D69" s="3"/>
      <c r="E69" s="3"/>
      <c r="F69" s="3"/>
      <c r="G69" s="3"/>
      <c r="H69" s="3"/>
      <c r="I69" s="1"/>
      <c r="J69" s="3"/>
    </row>
    <row r="70" spans="1:10" ht="12.75">
      <c r="A70" s="1"/>
      <c r="B70" s="14" t="s">
        <v>13</v>
      </c>
      <c r="C70" s="15"/>
      <c r="D70" s="15"/>
      <c r="E70" s="14"/>
      <c r="F70" s="14"/>
      <c r="G70" s="3"/>
      <c r="H70" s="3"/>
      <c r="I70" s="1"/>
      <c r="J70" s="3"/>
    </row>
    <row r="71" spans="1:10" ht="12.75">
      <c r="A71" s="1"/>
      <c r="B71" s="3"/>
      <c r="C71" s="3"/>
      <c r="D71" s="3"/>
      <c r="E71" s="3"/>
      <c r="F71" s="3"/>
      <c r="G71" s="3"/>
      <c r="H71" s="3"/>
      <c r="I71" s="1"/>
      <c r="J71" s="3"/>
    </row>
    <row r="72" spans="1:10" ht="12.75">
      <c r="A72" s="1"/>
      <c r="B72" s="3"/>
      <c r="C72" s="2" t="s">
        <v>19</v>
      </c>
      <c r="D72" s="3"/>
      <c r="E72" s="3"/>
      <c r="F72" s="3"/>
      <c r="G72" s="3"/>
      <c r="H72" s="3"/>
      <c r="I72" s="1"/>
      <c r="J72" s="3"/>
    </row>
    <row r="73" spans="1:10" ht="12.75">
      <c r="A73" s="1"/>
      <c r="B73" s="3"/>
      <c r="C73" s="3"/>
      <c r="D73" s="3"/>
      <c r="E73" s="3"/>
      <c r="F73" s="3"/>
      <c r="G73" s="3"/>
      <c r="H73" s="3"/>
      <c r="I73" s="1"/>
      <c r="J73" s="3"/>
    </row>
    <row r="74" spans="1:10" ht="12.75">
      <c r="A74" s="1"/>
      <c r="B74" s="3"/>
      <c r="C74" s="3"/>
      <c r="D74" s="4" t="s">
        <v>14</v>
      </c>
      <c r="E74" s="3"/>
      <c r="F74" s="3"/>
      <c r="G74" s="3"/>
      <c r="H74" s="7"/>
      <c r="I74" s="1"/>
      <c r="J74" s="16">
        <v>-2777777.78</v>
      </c>
    </row>
    <row r="75" spans="1:10" ht="12.75">
      <c r="A75" s="1"/>
      <c r="B75" s="3"/>
      <c r="C75" s="3"/>
      <c r="D75" s="3"/>
      <c r="E75" s="3"/>
      <c r="F75" s="3"/>
      <c r="G75" s="3"/>
      <c r="H75" s="3"/>
      <c r="I75" s="1"/>
      <c r="J75" s="3"/>
    </row>
    <row r="76" spans="1:10" ht="12.75">
      <c r="A76" s="1"/>
      <c r="B76" s="1"/>
      <c r="C76" s="2" t="s">
        <v>25</v>
      </c>
      <c r="D76" s="3"/>
      <c r="E76" s="3"/>
      <c r="F76" s="3"/>
      <c r="G76" s="3"/>
      <c r="H76" s="3"/>
      <c r="I76" s="1"/>
      <c r="J76" s="10">
        <f>J74</f>
        <v>-2777777.78</v>
      </c>
    </row>
    <row r="77" spans="1:10" ht="12.75">
      <c r="A77" s="1"/>
      <c r="B77" s="3"/>
      <c r="C77" s="3"/>
      <c r="D77" s="3"/>
      <c r="E77" s="3"/>
      <c r="F77" s="3"/>
      <c r="G77" s="3"/>
      <c r="H77" s="3"/>
      <c r="I77" s="1"/>
      <c r="J77" s="3"/>
    </row>
    <row r="78" spans="1:10" ht="12.75">
      <c r="A78" s="1"/>
      <c r="B78" s="2" t="s">
        <v>26</v>
      </c>
      <c r="C78" s="3"/>
      <c r="D78" s="3"/>
      <c r="E78" s="3"/>
      <c r="F78" s="3"/>
      <c r="G78" s="3"/>
      <c r="H78" s="7"/>
      <c r="I78" s="1"/>
      <c r="J78" s="17">
        <f>J76+J68+J42</f>
        <v>123066407.97999988</v>
      </c>
    </row>
    <row r="79" spans="1:10" ht="12.75">
      <c r="A79" s="1"/>
      <c r="B79" s="3"/>
      <c r="C79" s="3"/>
      <c r="D79" s="3"/>
      <c r="E79" s="3"/>
      <c r="F79" s="3"/>
      <c r="G79" s="3"/>
      <c r="H79" s="3"/>
      <c r="I79" s="1"/>
      <c r="J79" s="14"/>
    </row>
    <row r="80" spans="1:10" ht="12.75">
      <c r="A80" s="1"/>
      <c r="B80" s="14" t="s">
        <v>42</v>
      </c>
      <c r="C80" s="1"/>
      <c r="D80" s="3"/>
      <c r="E80" s="3"/>
      <c r="F80" s="3"/>
      <c r="G80" s="3"/>
      <c r="H80" s="1"/>
      <c r="I80" s="18"/>
      <c r="J80" s="19">
        <v>2774263639.89</v>
      </c>
    </row>
    <row r="81" spans="1:10" ht="12.75">
      <c r="A81" s="1"/>
      <c r="B81" s="3"/>
      <c r="C81" s="3"/>
      <c r="D81" s="3"/>
      <c r="E81" s="3"/>
      <c r="F81" s="3"/>
      <c r="G81" s="3"/>
      <c r="H81" s="3"/>
      <c r="I81" s="14"/>
      <c r="J81" s="14"/>
    </row>
    <row r="82" spans="1:10" ht="13.5" thickBot="1">
      <c r="A82" s="1"/>
      <c r="B82" s="2" t="s">
        <v>43</v>
      </c>
      <c r="C82" s="3"/>
      <c r="D82" s="3"/>
      <c r="E82" s="3"/>
      <c r="F82" s="3"/>
      <c r="G82" s="3"/>
      <c r="H82" s="7"/>
      <c r="I82" s="1"/>
      <c r="J82" s="20">
        <f>SUM(J78:J80)</f>
        <v>2897330047.87</v>
      </c>
    </row>
    <row r="83" spans="1:10" ht="13.5" thickTop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21"/>
      <c r="B86" s="22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23" t="s">
        <v>27</v>
      </c>
      <c r="C88" s="1"/>
      <c r="D88" s="1"/>
      <c r="E88" s="1"/>
      <c r="F88" s="1"/>
      <c r="G88" s="1"/>
      <c r="H88" s="1"/>
      <c r="I88" s="1"/>
      <c r="J88" s="1"/>
    </row>
    <row r="89" spans="1:10" ht="16.5">
      <c r="A89" s="1"/>
      <c r="B89" s="1"/>
      <c r="C89" s="1"/>
      <c r="D89" s="1"/>
      <c r="E89" s="24"/>
      <c r="F89" s="24"/>
      <c r="G89" s="24"/>
      <c r="H89" s="24"/>
      <c r="I89" s="24"/>
      <c r="J89" s="1"/>
    </row>
    <row r="90" spans="1:10" ht="16.5">
      <c r="A90" s="1"/>
      <c r="B90" s="1"/>
      <c r="C90" s="1"/>
      <c r="D90" s="1"/>
      <c r="E90" s="24"/>
      <c r="F90" s="24"/>
      <c r="G90" s="24"/>
      <c r="H90" s="24"/>
      <c r="I90" s="24"/>
      <c r="J90" s="1"/>
    </row>
    <row r="91" spans="1:10" ht="16.5">
      <c r="A91" s="1"/>
      <c r="B91" s="1"/>
      <c r="C91" s="1"/>
      <c r="D91" s="1"/>
      <c r="E91" s="24"/>
      <c r="F91" s="24"/>
      <c r="G91" s="24"/>
      <c r="H91" s="24"/>
      <c r="I91" s="24"/>
      <c r="J91" s="1"/>
    </row>
    <row r="92" spans="1:10" ht="16.5">
      <c r="A92" s="1"/>
      <c r="B92" s="1"/>
      <c r="C92" s="25" t="s">
        <v>28</v>
      </c>
      <c r="D92" s="26"/>
      <c r="E92" s="24"/>
      <c r="F92" s="24"/>
      <c r="G92" s="24"/>
      <c r="H92" s="24"/>
      <c r="I92" s="24"/>
      <c r="J92" s="1"/>
    </row>
    <row r="93" spans="1:10" ht="16.5">
      <c r="A93" s="1"/>
      <c r="B93" s="1"/>
      <c r="C93" s="27" t="s">
        <v>29</v>
      </c>
      <c r="D93" s="28"/>
      <c r="E93" s="24"/>
      <c r="F93" s="24"/>
      <c r="G93" s="24"/>
      <c r="H93" s="24"/>
      <c r="I93" s="24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29" t="s">
        <v>30</v>
      </c>
      <c r="E110" s="30"/>
      <c r="F110" s="30"/>
      <c r="G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I111" s="1"/>
      <c r="J111" s="1"/>
    </row>
    <row r="112" spans="1:10" ht="15.75">
      <c r="A112" s="1"/>
      <c r="B112" s="1"/>
      <c r="C112" s="31"/>
      <c r="D112" s="31"/>
      <c r="E112" s="31"/>
      <c r="F112" s="31"/>
      <c r="G112" s="31"/>
      <c r="I112" s="1"/>
      <c r="J112" s="1"/>
    </row>
    <row r="113" spans="1:10" ht="15.75">
      <c r="A113" s="1"/>
      <c r="B113" s="1"/>
      <c r="C113" s="31" t="s">
        <v>31</v>
      </c>
      <c r="D113" s="31"/>
      <c r="E113" s="31"/>
      <c r="F113" s="31"/>
      <c r="G113" s="31"/>
      <c r="I113" s="1"/>
      <c r="J113" s="1"/>
    </row>
    <row r="114" spans="1:10" ht="15.75">
      <c r="A114" s="1"/>
      <c r="B114" s="1"/>
      <c r="C114" s="31"/>
      <c r="D114" s="31"/>
      <c r="E114" s="31" t="s">
        <v>32</v>
      </c>
      <c r="F114" s="31"/>
      <c r="G114" s="31"/>
      <c r="I114" s="1"/>
      <c r="J114" s="1"/>
    </row>
    <row r="115" spans="1:10" ht="15.75">
      <c r="A115" s="1"/>
      <c r="B115" s="1"/>
      <c r="C115" s="31"/>
      <c r="D115" s="31"/>
      <c r="E115" s="31" t="s">
        <v>33</v>
      </c>
      <c r="F115" s="31"/>
      <c r="G115" s="31"/>
      <c r="I115" s="1"/>
      <c r="J115" s="1"/>
    </row>
    <row r="116" spans="1:10" ht="15.75">
      <c r="A116" s="1"/>
      <c r="B116" s="1"/>
      <c r="C116" s="31"/>
      <c r="D116" s="31"/>
      <c r="E116" s="31" t="s">
        <v>34</v>
      </c>
      <c r="F116" s="31"/>
      <c r="G116" s="31"/>
      <c r="I116" s="1"/>
      <c r="J116" s="1"/>
    </row>
    <row r="117" spans="1:10" ht="15.75">
      <c r="A117" s="1"/>
      <c r="B117" s="1"/>
      <c r="C117" s="31"/>
      <c r="D117" s="31"/>
      <c r="E117" s="31"/>
      <c r="F117" s="31"/>
      <c r="G117" s="31"/>
      <c r="I117" s="1"/>
      <c r="J117" s="1"/>
    </row>
    <row r="118" spans="1:10" ht="15.75">
      <c r="A118" s="1"/>
      <c r="B118" s="1"/>
      <c r="C118" s="32" t="s">
        <v>35</v>
      </c>
      <c r="D118" s="31"/>
      <c r="E118" s="31"/>
      <c r="F118" s="31"/>
      <c r="G118" s="31"/>
      <c r="I118" s="1"/>
      <c r="J118" s="1"/>
    </row>
    <row r="119" spans="1:10" ht="15.75">
      <c r="A119" s="1"/>
      <c r="B119" s="1"/>
      <c r="C119" s="31"/>
      <c r="D119" s="31"/>
      <c r="E119" s="31" t="s">
        <v>36</v>
      </c>
      <c r="F119" s="31"/>
      <c r="G119" s="31"/>
      <c r="I119" s="1"/>
      <c r="J119" s="1"/>
    </row>
    <row r="120" spans="1:10" ht="15.75">
      <c r="A120" s="1"/>
      <c r="B120" s="1"/>
      <c r="C120" s="31"/>
      <c r="D120" s="31"/>
      <c r="E120" s="31" t="s">
        <v>37</v>
      </c>
      <c r="F120" s="31"/>
      <c r="G120" s="31"/>
      <c r="I120" s="1"/>
      <c r="J120" s="1"/>
    </row>
    <row r="121" spans="1:10" ht="15.75">
      <c r="A121" s="1"/>
      <c r="B121" s="1"/>
      <c r="C121" s="31"/>
      <c r="D121" s="31"/>
      <c r="E121" s="31" t="s">
        <v>38</v>
      </c>
      <c r="F121" s="31"/>
      <c r="G121" s="31"/>
      <c r="I121" s="1"/>
      <c r="J121" s="1"/>
    </row>
    <row r="122" spans="1:10" ht="15.75">
      <c r="A122" s="1"/>
      <c r="B122" s="1"/>
      <c r="C122" s="31"/>
      <c r="D122" s="31"/>
      <c r="E122" s="31" t="s">
        <v>39</v>
      </c>
      <c r="F122" s="31"/>
      <c r="G122" s="31"/>
      <c r="I122" s="1"/>
      <c r="J122" s="1"/>
    </row>
    <row r="123" spans="1:10" ht="15.75">
      <c r="A123" s="1"/>
      <c r="B123" s="1"/>
      <c r="C123" s="31"/>
      <c r="D123" s="31"/>
      <c r="E123" s="31"/>
      <c r="F123" s="31"/>
      <c r="G123" s="31"/>
      <c r="I123" s="1"/>
      <c r="J123" s="1"/>
    </row>
    <row r="124" spans="1:10" ht="15.75">
      <c r="A124" s="1"/>
      <c r="B124" s="1"/>
      <c r="C124" s="31" t="s">
        <v>40</v>
      </c>
      <c r="D124" s="31"/>
      <c r="E124" s="31"/>
      <c r="F124" s="31"/>
      <c r="G124" s="31"/>
      <c r="I124" s="1"/>
      <c r="J124" s="1"/>
    </row>
    <row r="125" spans="1:10" ht="15.75">
      <c r="A125" s="1"/>
      <c r="B125" s="1"/>
      <c r="C125" s="1"/>
      <c r="D125" s="31"/>
      <c r="E125" s="31"/>
      <c r="F125" s="31"/>
      <c r="G125" s="31"/>
      <c r="H125" s="31"/>
      <c r="I125" s="1"/>
      <c r="J125" s="1"/>
    </row>
    <row r="126" spans="4:8" ht="15.75">
      <c r="D126" s="33"/>
      <c r="E126" s="33"/>
      <c r="F126" s="33"/>
      <c r="G126" s="33"/>
      <c r="H126" s="33"/>
    </row>
  </sheetData>
  <sheetProtection/>
  <mergeCells count="4">
    <mergeCell ref="A3:J3"/>
    <mergeCell ref="A5:J5"/>
    <mergeCell ref="A7:J7"/>
    <mergeCell ref="A9:J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leila</cp:lastModifiedBy>
  <cp:lastPrinted>2021-09-07T02:53:48Z</cp:lastPrinted>
  <dcterms:modified xsi:type="dcterms:W3CDTF">2021-09-10T07:39:06Z</dcterms:modified>
  <cp:category/>
  <cp:version/>
  <cp:contentType/>
  <cp:contentStatus/>
</cp:coreProperties>
</file>